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<sst xmlns="http://schemas.openxmlformats.org/spreadsheetml/2006/main" count="136" uniqueCount="97">
  <si>
    <t>ANEXO II</t>
  </si>
  <si>
    <t>Planilha Produtividade Intelectual</t>
  </si>
  <si>
    <t xml:space="preserve"> (RESOLUÇÃO COSUP Nº 01 DE 17 DE JUNHO DE 2019)</t>
  </si>
  <si>
    <r>
      <rPr>
        <sz val="10"/>
        <rFont val="Arial"/>
        <family val="2"/>
      </rPr>
      <t xml:space="preserve">Grande área de conhecimento (Marcar </t>
    </r>
    <r>
      <rPr>
        <b/>
        <u val="single"/>
        <sz val="10"/>
        <rFont val="Arial"/>
        <family val="2"/>
      </rPr>
      <t>apenas UMA</t>
    </r>
    <r>
      <rPr>
        <sz val="10"/>
        <rFont val="Arial"/>
        <family val="2"/>
      </rPr>
      <t xml:space="preserve"> área do conhecimento com X)</t>
    </r>
  </si>
  <si>
    <t xml:space="preserve"> Identificação do pesquisador:</t>
  </si>
  <si>
    <t xml:space="preserve">CIÊNCIAS AGRÁRIAS </t>
  </si>
  <si>
    <t>CIÊNCIAS BIOLÓGICAS</t>
  </si>
  <si>
    <t>(    )   Ciência de Alimentos</t>
  </si>
  <si>
    <t>(    )</t>
  </si>
  <si>
    <t>Biodiversidade</t>
  </si>
  <si>
    <t xml:space="preserve">(    )   Ciências Agrárias I </t>
  </si>
  <si>
    <t>Ciências Biológicas I</t>
  </si>
  <si>
    <t>(    )   Medicina Veterinária</t>
  </si>
  <si>
    <t>Ciências Biológicas II</t>
  </si>
  <si>
    <t xml:space="preserve">(    )   Zootecnia / Recursos Pesqueiros </t>
  </si>
  <si>
    <t>Ciências Biológicas III</t>
  </si>
  <si>
    <t>CIÊNCIAS EXATAS E DA TERRA</t>
  </si>
  <si>
    <t>ENGENHARIAS</t>
  </si>
  <si>
    <t>(    )   Astronomia / Física</t>
  </si>
  <si>
    <t>Engenharias I</t>
  </si>
  <si>
    <t xml:space="preserve">(    )   Ciência da Computação </t>
  </si>
  <si>
    <t>Engenharias II</t>
  </si>
  <si>
    <t>(    )   Geociências</t>
  </si>
  <si>
    <t>Engenharias III</t>
  </si>
  <si>
    <t>(    )   Matemática / Probabilidade e Estatística</t>
  </si>
  <si>
    <t>Engenharias IV</t>
  </si>
  <si>
    <t>(    )   Química</t>
  </si>
  <si>
    <t>MULTIDISCIPLINAR</t>
  </si>
  <si>
    <t>CIÊNCIAS HUMANAS</t>
  </si>
  <si>
    <t>Biotecnologia</t>
  </si>
  <si>
    <t>(    )   Antropologia / Arqueologia</t>
  </si>
  <si>
    <t>Ciências Ambientais</t>
  </si>
  <si>
    <t>(    )   Ciência Política e Relações Internacionais</t>
  </si>
  <si>
    <t>Ensino</t>
  </si>
  <si>
    <t>(    )   Educação</t>
  </si>
  <si>
    <t>Interdisciplinar</t>
  </si>
  <si>
    <t>(    )   Filosofia</t>
  </si>
  <si>
    <t>Materiais</t>
  </si>
  <si>
    <t>(    )   Teologia</t>
  </si>
  <si>
    <t>(    )   Geografia</t>
  </si>
  <si>
    <t>LINGUÍSTICA, LETRAS E ARTES</t>
  </si>
  <si>
    <t>(    )   História</t>
  </si>
  <si>
    <t>Artes / Música</t>
  </si>
  <si>
    <t>(    )   Psicologia</t>
  </si>
  <si>
    <t>Letras / Linguística</t>
  </si>
  <si>
    <t>(    )   Sociologia</t>
  </si>
  <si>
    <t>CIÊNCIAS DA SAÚDE</t>
  </si>
  <si>
    <t>CIÊNCIAS SOCIAIS APLICADAS</t>
  </si>
  <si>
    <t>Educação Física</t>
  </si>
  <si>
    <t>(    )   Administração, Ciências Contábeis e Turismo</t>
  </si>
  <si>
    <t>Enfermagem</t>
  </si>
  <si>
    <t>(    )   Planejamento Urbano e Regional / Demografia</t>
  </si>
  <si>
    <t>Farmácia</t>
  </si>
  <si>
    <t>(    )   Ciências Sociais Aplicadas</t>
  </si>
  <si>
    <t>Medicina I</t>
  </si>
  <si>
    <t>(    )   Direito</t>
  </si>
  <si>
    <t>Medicina II</t>
  </si>
  <si>
    <t>(    )   Economia</t>
  </si>
  <si>
    <t>Medicina III</t>
  </si>
  <si>
    <t>(    )   Arquitetura e Urbanismo</t>
  </si>
  <si>
    <t>Nutrição</t>
  </si>
  <si>
    <t>(    )   Serviço Social</t>
  </si>
  <si>
    <t>Odontologia</t>
  </si>
  <si>
    <t>Saúde Coletiva</t>
  </si>
  <si>
    <t>A</t>
  </si>
  <si>
    <t>Artigos (pontuação dupla para artigos com alunos (as) Unila como autores/as)</t>
  </si>
  <si>
    <t>Peso</t>
  </si>
  <si>
    <t>Quant.</t>
  </si>
  <si>
    <t>Subtotal</t>
  </si>
  <si>
    <t>Individual</t>
  </si>
  <si>
    <t>Com aluno(a)</t>
  </si>
  <si>
    <t>Artigo técnico-científico publicado em periódico indexado – Qualis A1</t>
  </si>
  <si>
    <t>Artigo técnico-científico publicado em periódico indexado – Qualis A2</t>
  </si>
  <si>
    <t>Artigo técnico-científico publicado em periódico indexado – Qualis B1</t>
  </si>
  <si>
    <t>Artigo técnico-científico publicado em periódico indexado – Qualis B2</t>
  </si>
  <si>
    <t>Artigo técnico-científico publicado em periódico indexado – Qualis B3</t>
  </si>
  <si>
    <t>Artigo técnico-científico publicado em periódico indexado – Qualis B4</t>
  </si>
  <si>
    <t>Artigo técnico-científico publicado em periódico indexado – Qualis B5</t>
  </si>
  <si>
    <t>Artigo técnico-científico publicado em periódico indexado qualis C ou sem qualis (máximo 6 pontos)</t>
  </si>
  <si>
    <t>B</t>
  </si>
  <si>
    <t xml:space="preserve">Orientações (concluídas) </t>
  </si>
  <si>
    <t>-------------------</t>
  </si>
  <si>
    <t xml:space="preserve">Teses de doutorado </t>
  </si>
  <si>
    <t xml:space="preserve">Dissertações de mestrado </t>
  </si>
  <si>
    <t xml:space="preserve">IC/ITI </t>
  </si>
  <si>
    <t>TCC’s (Trabalhos de Conclusão de Cursos) e monografias (máximo 15 pontos)</t>
  </si>
  <si>
    <t>C</t>
  </si>
  <si>
    <t>Projetos financiados aprovados</t>
  </si>
  <si>
    <t>Projeto financiado aprovado por agência de fomento internacional</t>
  </si>
  <si>
    <t>Projeto financiado aprovado por agência de fomento nacional</t>
  </si>
  <si>
    <t>Projeto financiado aprovado por agência de fomento do estado do Paraná</t>
  </si>
  <si>
    <t>Projeto financiado aprovado por outras instituições públicas ou privadas através de edital de chamada pública</t>
  </si>
  <si>
    <t>Projeto financiado aprovado por outras instituições públicas ou privadas (máximo 12 pontos)</t>
  </si>
  <si>
    <t>TOTAL</t>
  </si>
  <si>
    <t>*</t>
  </si>
  <si>
    <r>
      <rPr>
        <sz val="11"/>
        <color indexed="25"/>
        <rFont val="Arial"/>
        <family val="2"/>
      </rPr>
      <t xml:space="preserve">Para os(as) docentes que estiveram em </t>
    </r>
    <r>
      <rPr>
        <b/>
        <sz val="11"/>
        <color indexed="25"/>
        <rFont val="Arial"/>
        <family val="2"/>
      </rPr>
      <t>licença maternidade</t>
    </r>
    <r>
      <rPr>
        <sz val="11"/>
        <color indexed="25"/>
        <rFont val="Arial"/>
        <family val="2"/>
      </rPr>
      <t xml:space="preserve"> durante o período descrito no anexo II ou sejam </t>
    </r>
    <r>
      <rPr>
        <b/>
        <sz val="11"/>
        <color indexed="25"/>
        <rFont val="Arial"/>
        <family val="2"/>
      </rPr>
      <t>mães de menores de 7 anos</t>
    </r>
    <r>
      <rPr>
        <sz val="11"/>
        <color indexed="25"/>
        <rFont val="Arial"/>
        <family val="2"/>
      </rPr>
      <t>, desde que atendido ao disposto no item 5.2.5, do edital de seleção, será considerado o acréscimo de 05 anos no limite mínimo previsto acima, sendo neste caso permitido a contabilização de produção intelectual nos últimos 10 anos.</t>
    </r>
  </si>
  <si>
    <r>
      <t>Obs.: Marcar produções de 2015 a 2020 e os destaques, conforme Art. 2° (RESOLUÇÃO COSUP Nº 01 DE 17 DE JUNHO DE 2019).</t>
    </r>
    <r>
      <rPr>
        <b/>
        <sz val="14"/>
        <color indexed="25"/>
        <rFont val="Arial"/>
        <family val="2"/>
      </rPr>
      <t xml:space="preserve">*
</t>
    </r>
    <r>
      <rPr>
        <b/>
        <sz val="10"/>
        <color indexed="62"/>
        <rFont val="Arial"/>
        <family val="2"/>
      </rPr>
      <t>Artigos publicados nesse período devem ser analisados com base na avaliação Qualis do quadriênio 2013/2016 ou mais recente.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</si>
</sst>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3">
    <font>
      <sz val="10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1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40"/>
      <name val="Arial"/>
      <family val="2"/>
    </font>
    <font>
      <b/>
      <sz val="10"/>
      <color indexed="60"/>
      <name val="Arial"/>
      <family val="2"/>
    </font>
    <font>
      <b/>
      <sz val="10"/>
      <color indexed="50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4"/>
      <color indexed="25"/>
      <name val="Arial"/>
      <family val="2"/>
    </font>
    <font>
      <b/>
      <sz val="10"/>
      <name val="Arial"/>
      <family val="2"/>
    </font>
    <font>
      <b/>
      <sz val="18"/>
      <color indexed="25"/>
      <name val="Arial"/>
      <family val="2"/>
    </font>
    <font>
      <sz val="11"/>
      <color indexed="25"/>
      <name val="Arial"/>
      <family val="2"/>
    </font>
    <font>
      <b/>
      <sz val="11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9" fillId="33" borderId="11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10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34" borderId="1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wrapText="1"/>
    </xf>
    <xf numFmtId="0" fontId="15" fillId="0" borderId="20" xfId="0" applyNumberFormat="1" applyFont="1" applyBorder="1" applyAlignment="1">
      <alignment/>
    </xf>
    <xf numFmtId="0" fontId="15" fillId="34" borderId="15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/>
    </xf>
    <xf numFmtId="0" fontId="15" fillId="34" borderId="20" xfId="0" applyFont="1" applyFill="1" applyBorder="1" applyAlignment="1">
      <alignment/>
    </xf>
    <xf numFmtId="0" fontId="15" fillId="0" borderId="15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34" borderId="15" xfId="0" applyFont="1" applyFill="1" applyBorder="1" applyAlignment="1">
      <alignment horizontal="center"/>
    </xf>
    <xf numFmtId="0" fontId="15" fillId="34" borderId="15" xfId="0" applyFont="1" applyFill="1" applyBorder="1" applyAlignment="1">
      <alignment wrapText="1"/>
    </xf>
    <xf numFmtId="0" fontId="15" fillId="34" borderId="15" xfId="0" applyFont="1" applyFill="1" applyBorder="1" applyAlignment="1">
      <alignment horizontal="right" wrapText="1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>
      <alignment/>
    </xf>
    <xf numFmtId="0" fontId="8" fillId="0" borderId="18" xfId="0" applyFont="1" applyBorder="1" applyAlignment="1" applyProtection="1">
      <alignment horizontal="justify" vertical="center" wrapText="1"/>
      <protection hidden="1"/>
    </xf>
    <xf numFmtId="0" fontId="6" fillId="34" borderId="19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justify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tabSelected="1" zoomScale="80" zoomScaleNormal="80" zoomScalePageLayoutView="0" workbookViewId="0" topLeftCell="A22">
      <selection activeCell="B43" sqref="B43:B44"/>
    </sheetView>
  </sheetViews>
  <sheetFormatPr defaultColWidth="11.57421875" defaultRowHeight="12.75"/>
  <cols>
    <col min="1" max="1" width="6.00390625" style="1" customWidth="1"/>
    <col min="2" max="2" width="53.00390625" style="2" customWidth="1"/>
    <col min="3" max="3" width="8.28125" style="3" customWidth="1"/>
    <col min="4" max="4" width="10.28125" style="3" customWidth="1"/>
    <col min="5" max="5" width="13.421875" style="3" customWidth="1"/>
    <col min="6" max="6" width="16.7109375" style="3" customWidth="1"/>
    <col min="7" max="16384" width="11.57421875" style="3" customWidth="1"/>
  </cols>
  <sheetData>
    <row r="1" spans="1:6" ht="15.75">
      <c r="A1" s="47" t="s">
        <v>0</v>
      </c>
      <c r="B1" s="47"/>
      <c r="C1" s="47"/>
      <c r="D1" s="47"/>
      <c r="E1" s="47"/>
      <c r="F1" s="47"/>
    </row>
    <row r="2" spans="1:6" ht="15" customHeight="1">
      <c r="A2" s="48" t="s">
        <v>1</v>
      </c>
      <c r="B2" s="48"/>
      <c r="C2" s="48"/>
      <c r="D2" s="48"/>
      <c r="E2" s="48"/>
      <c r="F2" s="48"/>
    </row>
    <row r="3" spans="1:6" ht="15" customHeight="1">
      <c r="A3" s="49" t="s">
        <v>2</v>
      </c>
      <c r="B3" s="49"/>
      <c r="C3" s="49"/>
      <c r="D3" s="49"/>
      <c r="E3" s="49"/>
      <c r="F3" s="49"/>
    </row>
    <row r="4" spans="1:6" ht="14.25" customHeight="1">
      <c r="A4" s="50"/>
      <c r="B4" s="50"/>
      <c r="C4" s="50"/>
      <c r="D4" s="50"/>
      <c r="E4" s="50"/>
      <c r="F4" s="50"/>
    </row>
    <row r="5" spans="1:6" ht="12.75">
      <c r="A5" s="51" t="s">
        <v>3</v>
      </c>
      <c r="B5" s="51"/>
      <c r="C5" s="51"/>
      <c r="D5" s="51"/>
      <c r="E5" s="51"/>
      <c r="F5" s="51"/>
    </row>
    <row r="6" spans="1:6" ht="15">
      <c r="A6" s="52" t="s">
        <v>4</v>
      </c>
      <c r="B6" s="52"/>
      <c r="C6" s="53"/>
      <c r="D6" s="53"/>
      <c r="E6" s="53"/>
      <c r="F6" s="53"/>
    </row>
    <row r="7" spans="1:6" ht="12.75">
      <c r="A7" s="4"/>
      <c r="B7" s="5" t="s">
        <v>5</v>
      </c>
      <c r="C7" s="6" t="s">
        <v>6</v>
      </c>
      <c r="D7" s="7"/>
      <c r="E7" s="7"/>
      <c r="F7" s="8"/>
    </row>
    <row r="8" spans="1:6" ht="12.75">
      <c r="A8" s="9"/>
      <c r="B8" s="10" t="s">
        <v>7</v>
      </c>
      <c r="C8" s="11" t="s">
        <v>8</v>
      </c>
      <c r="D8" s="12" t="s">
        <v>9</v>
      </c>
      <c r="E8" s="12"/>
      <c r="F8" s="13"/>
    </row>
    <row r="9" spans="1:6" ht="12.75">
      <c r="A9" s="9"/>
      <c r="B9" s="12" t="s">
        <v>10</v>
      </c>
      <c r="C9" s="11" t="s">
        <v>8</v>
      </c>
      <c r="D9" s="12" t="s">
        <v>11</v>
      </c>
      <c r="E9" s="12"/>
      <c r="F9" s="13"/>
    </row>
    <row r="10" spans="1:6" ht="12.75">
      <c r="A10" s="9"/>
      <c r="B10" s="12" t="s">
        <v>12</v>
      </c>
      <c r="C10" s="11" t="s">
        <v>8</v>
      </c>
      <c r="D10" s="12" t="s">
        <v>13</v>
      </c>
      <c r="E10" s="12"/>
      <c r="F10" s="13"/>
    </row>
    <row r="11" spans="1:6" ht="12.75">
      <c r="A11" s="9"/>
      <c r="B11" s="12" t="s">
        <v>14</v>
      </c>
      <c r="C11" s="11" t="s">
        <v>8</v>
      </c>
      <c r="D11" s="12" t="s">
        <v>15</v>
      </c>
      <c r="E11" s="12"/>
      <c r="F11" s="13"/>
    </row>
    <row r="12" spans="1:6" ht="12.75">
      <c r="A12" s="54"/>
      <c r="B12" s="54"/>
      <c r="D12" s="15"/>
      <c r="E12" s="15"/>
      <c r="F12" s="13"/>
    </row>
    <row r="13" spans="1:6" ht="12.75">
      <c r="A13" s="16"/>
      <c r="B13" s="17" t="s">
        <v>16</v>
      </c>
      <c r="C13" s="18" t="s">
        <v>17</v>
      </c>
      <c r="D13" s="15"/>
      <c r="E13" s="15"/>
      <c r="F13" s="13"/>
    </row>
    <row r="14" spans="1:6" ht="12.75">
      <c r="A14" s="9"/>
      <c r="B14" s="12" t="s">
        <v>18</v>
      </c>
      <c r="C14" s="11" t="s">
        <v>8</v>
      </c>
      <c r="D14" s="12" t="s">
        <v>19</v>
      </c>
      <c r="E14" s="12"/>
      <c r="F14" s="13"/>
    </row>
    <row r="15" spans="1:6" ht="12.75">
      <c r="A15" s="9"/>
      <c r="B15" s="12" t="s">
        <v>20</v>
      </c>
      <c r="C15" s="11" t="s">
        <v>8</v>
      </c>
      <c r="D15" s="12" t="s">
        <v>21</v>
      </c>
      <c r="E15" s="12"/>
      <c r="F15" s="13"/>
    </row>
    <row r="16" spans="1:6" ht="12.75">
      <c r="A16" s="9"/>
      <c r="B16" s="12" t="s">
        <v>22</v>
      </c>
      <c r="C16" s="11" t="s">
        <v>8</v>
      </c>
      <c r="D16" s="12" t="s">
        <v>23</v>
      </c>
      <c r="E16" s="12"/>
      <c r="F16" s="13"/>
    </row>
    <row r="17" spans="1:6" ht="12.75">
      <c r="A17" s="9"/>
      <c r="B17" s="12" t="s">
        <v>24</v>
      </c>
      <c r="C17" s="11" t="s">
        <v>8</v>
      </c>
      <c r="D17" s="12" t="s">
        <v>25</v>
      </c>
      <c r="E17" s="12"/>
      <c r="F17" s="13"/>
    </row>
    <row r="18" spans="1:6" ht="12.75">
      <c r="A18" s="9"/>
      <c r="B18" s="12" t="s">
        <v>26</v>
      </c>
      <c r="C18" s="12"/>
      <c r="D18" s="15"/>
      <c r="E18" s="15"/>
      <c r="F18" s="13"/>
    </row>
    <row r="19" spans="1:6" ht="12.75">
      <c r="A19" s="54"/>
      <c r="B19" s="54"/>
      <c r="C19" s="19" t="s">
        <v>27</v>
      </c>
      <c r="D19" s="15"/>
      <c r="E19" s="15"/>
      <c r="F19" s="13"/>
    </row>
    <row r="20" spans="1:6" ht="12.75">
      <c r="A20" s="16"/>
      <c r="B20" s="20" t="s">
        <v>28</v>
      </c>
      <c r="C20" s="11" t="s">
        <v>8</v>
      </c>
      <c r="D20" s="12" t="s">
        <v>29</v>
      </c>
      <c r="E20" s="12"/>
      <c r="F20" s="13"/>
    </row>
    <row r="21" spans="1:6" ht="12.75">
      <c r="A21" s="21"/>
      <c r="B21" s="12" t="s">
        <v>30</v>
      </c>
      <c r="C21" s="11" t="s">
        <v>8</v>
      </c>
      <c r="D21" s="12" t="s">
        <v>31</v>
      </c>
      <c r="E21" s="12"/>
      <c r="F21" s="13"/>
    </row>
    <row r="22" spans="1:6" ht="12.75">
      <c r="A22" s="21"/>
      <c r="B22" s="12" t="s">
        <v>32</v>
      </c>
      <c r="C22" s="11" t="s">
        <v>8</v>
      </c>
      <c r="D22" s="12" t="s">
        <v>33</v>
      </c>
      <c r="E22" s="12"/>
      <c r="F22" s="13"/>
    </row>
    <row r="23" spans="1:6" ht="12.75">
      <c r="A23" s="21"/>
      <c r="B23" s="12" t="s">
        <v>34</v>
      </c>
      <c r="C23" s="11" t="s">
        <v>8</v>
      </c>
      <c r="D23" s="12" t="s">
        <v>35</v>
      </c>
      <c r="E23" s="12"/>
      <c r="F23" s="13"/>
    </row>
    <row r="24" spans="1:6" ht="12.75">
      <c r="A24" s="21"/>
      <c r="B24" s="12" t="s">
        <v>36</v>
      </c>
      <c r="C24" s="11" t="s">
        <v>8</v>
      </c>
      <c r="D24" s="12" t="s">
        <v>37</v>
      </c>
      <c r="E24" s="12"/>
      <c r="F24" s="13"/>
    </row>
    <row r="25" spans="1:6" ht="12.75">
      <c r="A25" s="21"/>
      <c r="B25" s="12" t="s">
        <v>38</v>
      </c>
      <c r="C25"/>
      <c r="D25"/>
      <c r="E25"/>
      <c r="F25" s="13"/>
    </row>
    <row r="26" spans="1:6" ht="12.75">
      <c r="A26" s="21"/>
      <c r="B26" s="12" t="s">
        <v>39</v>
      </c>
      <c r="C26" s="22" t="s">
        <v>40</v>
      </c>
      <c r="D26" s="19"/>
      <c r="E26" s="19"/>
      <c r="F26" s="13"/>
    </row>
    <row r="27" spans="1:6" ht="12.75">
      <c r="A27" s="21"/>
      <c r="B27" s="12" t="s">
        <v>41</v>
      </c>
      <c r="C27" s="11" t="s">
        <v>8</v>
      </c>
      <c r="D27" s="12" t="s">
        <v>42</v>
      </c>
      <c r="E27" s="12"/>
      <c r="F27" s="13"/>
    </row>
    <row r="28" spans="1:6" ht="12.75">
      <c r="A28" s="21"/>
      <c r="B28" s="12" t="s">
        <v>43</v>
      </c>
      <c r="C28" s="11" t="s">
        <v>8</v>
      </c>
      <c r="D28" s="12" t="s">
        <v>44</v>
      </c>
      <c r="E28" s="12"/>
      <c r="F28" s="13"/>
    </row>
    <row r="29" spans="1:6" ht="12.75">
      <c r="A29" s="21"/>
      <c r="B29" s="12" t="s">
        <v>45</v>
      </c>
      <c r="C29"/>
      <c r="D29"/>
      <c r="E29"/>
      <c r="F29" s="13"/>
    </row>
    <row r="30" spans="1:6" ht="12.75">
      <c r="A30" s="14"/>
      <c r="B30" s="3"/>
      <c r="C30" s="23" t="s">
        <v>46</v>
      </c>
      <c r="D30" s="15"/>
      <c r="E30" s="15"/>
      <c r="F30" s="13"/>
    </row>
    <row r="31" spans="1:6" ht="12.75">
      <c r="A31" s="16"/>
      <c r="B31" s="24" t="s">
        <v>47</v>
      </c>
      <c r="C31" s="11" t="s">
        <v>8</v>
      </c>
      <c r="D31" s="12" t="s">
        <v>48</v>
      </c>
      <c r="E31" s="12"/>
      <c r="F31" s="13"/>
    </row>
    <row r="32" spans="1:14" ht="12.75">
      <c r="A32" s="21"/>
      <c r="B32" s="12" t="s">
        <v>49</v>
      </c>
      <c r="C32" s="11" t="s">
        <v>8</v>
      </c>
      <c r="D32" s="12" t="s">
        <v>50</v>
      </c>
      <c r="E32" s="12"/>
      <c r="F32" s="13"/>
      <c r="N32" s="25"/>
    </row>
    <row r="33" spans="1:6" ht="12.75">
      <c r="A33" s="21"/>
      <c r="B33" s="12" t="s">
        <v>51</v>
      </c>
      <c r="C33" s="11" t="s">
        <v>8</v>
      </c>
      <c r="D33" s="12" t="s">
        <v>52</v>
      </c>
      <c r="E33" s="12"/>
      <c r="F33" s="13"/>
    </row>
    <row r="34" spans="1:6" ht="12.75">
      <c r="A34" s="21"/>
      <c r="B34" s="12" t="s">
        <v>53</v>
      </c>
      <c r="C34" s="11" t="s">
        <v>8</v>
      </c>
      <c r="D34" s="12" t="s">
        <v>54</v>
      </c>
      <c r="E34" s="12"/>
      <c r="F34" s="13"/>
    </row>
    <row r="35" spans="1:6" ht="12.75">
      <c r="A35" s="21"/>
      <c r="B35" s="12" t="s">
        <v>55</v>
      </c>
      <c r="C35" s="11" t="s">
        <v>8</v>
      </c>
      <c r="D35" s="12" t="s">
        <v>56</v>
      </c>
      <c r="E35" s="12"/>
      <c r="F35" s="13"/>
    </row>
    <row r="36" spans="1:6" ht="12.75">
      <c r="A36" s="21"/>
      <c r="B36" s="12" t="s">
        <v>57</v>
      </c>
      <c r="C36" s="11" t="s">
        <v>8</v>
      </c>
      <c r="D36" s="12" t="s">
        <v>58</v>
      </c>
      <c r="E36" s="12"/>
      <c r="F36" s="13"/>
    </row>
    <row r="37" spans="1:6" ht="12.75">
      <c r="A37" s="21"/>
      <c r="B37" s="12" t="s">
        <v>59</v>
      </c>
      <c r="C37" s="11" t="s">
        <v>8</v>
      </c>
      <c r="D37" s="12" t="s">
        <v>60</v>
      </c>
      <c r="E37" s="12"/>
      <c r="F37" s="13"/>
    </row>
    <row r="38" spans="1:6" ht="12.75">
      <c r="A38" s="21"/>
      <c r="B38" s="12" t="s">
        <v>61</v>
      </c>
      <c r="C38" s="11" t="s">
        <v>8</v>
      </c>
      <c r="D38" s="12" t="s">
        <v>62</v>
      </c>
      <c r="E38" s="12"/>
      <c r="F38" s="13"/>
    </row>
    <row r="39" spans="1:6" ht="12.75">
      <c r="A39" s="14"/>
      <c r="B39" s="3"/>
      <c r="C39" s="11" t="s">
        <v>8</v>
      </c>
      <c r="D39" s="12" t="s">
        <v>63</v>
      </c>
      <c r="E39" s="12"/>
      <c r="F39" s="13"/>
    </row>
    <row r="40" spans="1:6" ht="12.75">
      <c r="A40" s="26"/>
      <c r="B40" s="27"/>
      <c r="C40" s="28"/>
      <c r="D40" s="28"/>
      <c r="E40" s="28"/>
      <c r="F40" s="29"/>
    </row>
    <row r="41" spans="1:6" ht="12.75">
      <c r="A41" s="26"/>
      <c r="B41" s="27"/>
      <c r="C41" s="28"/>
      <c r="D41" s="28"/>
      <c r="E41" s="28"/>
      <c r="F41" s="29"/>
    </row>
    <row r="42" spans="1:6" s="31" customFormat="1" ht="52.5" customHeight="1">
      <c r="A42" s="30"/>
      <c r="B42" s="55" t="s">
        <v>96</v>
      </c>
      <c r="C42" s="55"/>
      <c r="D42" s="55"/>
      <c r="E42" s="55"/>
      <c r="F42" s="55"/>
    </row>
    <row r="43" spans="1:6" s="31" customFormat="1" ht="22.5" customHeight="1">
      <c r="A43" s="56" t="s">
        <v>64</v>
      </c>
      <c r="B43" s="57" t="s">
        <v>65</v>
      </c>
      <c r="C43" s="57" t="s">
        <v>66</v>
      </c>
      <c r="D43" s="57" t="s">
        <v>67</v>
      </c>
      <c r="E43" s="57"/>
      <c r="F43" s="57" t="s">
        <v>68</v>
      </c>
    </row>
    <row r="44" spans="1:6" ht="12.75">
      <c r="A44" s="56"/>
      <c r="B44" s="57"/>
      <c r="C44" s="57"/>
      <c r="D44" s="32" t="s">
        <v>69</v>
      </c>
      <c r="E44" s="32" t="s">
        <v>70</v>
      </c>
      <c r="F44" s="57"/>
    </row>
    <row r="45" spans="1:6" ht="25.5">
      <c r="A45" s="33">
        <v>1</v>
      </c>
      <c r="B45" s="34" t="s">
        <v>71</v>
      </c>
      <c r="C45" s="33">
        <v>20</v>
      </c>
      <c r="D45" s="34"/>
      <c r="E45" s="34"/>
      <c r="F45" s="35">
        <f aca="true" t="shared" si="0" ref="F45:F52">(D45*C45)+(E45*2*C45)</f>
        <v>0</v>
      </c>
    </row>
    <row r="46" spans="1:6" ht="25.5">
      <c r="A46" s="33">
        <v>2</v>
      </c>
      <c r="B46" s="34" t="s">
        <v>72</v>
      </c>
      <c r="C46" s="33">
        <v>18</v>
      </c>
      <c r="D46" s="34"/>
      <c r="E46" s="34"/>
      <c r="F46" s="35">
        <f t="shared" si="0"/>
        <v>0</v>
      </c>
    </row>
    <row r="47" spans="1:6" ht="25.5">
      <c r="A47" s="33">
        <v>3</v>
      </c>
      <c r="B47" s="34" t="s">
        <v>73</v>
      </c>
      <c r="C47" s="33">
        <v>15</v>
      </c>
      <c r="D47" s="34"/>
      <c r="E47" s="34"/>
      <c r="F47" s="35">
        <f t="shared" si="0"/>
        <v>0</v>
      </c>
    </row>
    <row r="48" spans="1:6" ht="25.5">
      <c r="A48" s="33">
        <v>4</v>
      </c>
      <c r="B48" s="34" t="s">
        <v>74</v>
      </c>
      <c r="C48" s="33">
        <v>12</v>
      </c>
      <c r="D48" s="34"/>
      <c r="E48" s="34"/>
      <c r="F48" s="35">
        <f t="shared" si="0"/>
        <v>0</v>
      </c>
    </row>
    <row r="49" spans="1:6" ht="25.5">
      <c r="A49" s="33">
        <v>5</v>
      </c>
      <c r="B49" s="34" t="s">
        <v>75</v>
      </c>
      <c r="C49" s="33">
        <v>6</v>
      </c>
      <c r="D49" s="34"/>
      <c r="E49" s="34"/>
      <c r="F49" s="35">
        <f t="shared" si="0"/>
        <v>0</v>
      </c>
    </row>
    <row r="50" spans="1:6" ht="25.5">
      <c r="A50" s="33">
        <v>6</v>
      </c>
      <c r="B50" s="34" t="s">
        <v>76</v>
      </c>
      <c r="C50" s="33">
        <v>3</v>
      </c>
      <c r="D50" s="34"/>
      <c r="E50" s="34"/>
      <c r="F50" s="35">
        <f t="shared" si="0"/>
        <v>0</v>
      </c>
    </row>
    <row r="51" spans="1:6" ht="25.5">
      <c r="A51" s="33">
        <v>7</v>
      </c>
      <c r="B51" s="34" t="s">
        <v>77</v>
      </c>
      <c r="C51" s="33">
        <v>2</v>
      </c>
      <c r="D51" s="34"/>
      <c r="E51" s="34"/>
      <c r="F51" s="35">
        <f t="shared" si="0"/>
        <v>0</v>
      </c>
    </row>
    <row r="52" spans="1:6" ht="25.5">
      <c r="A52" s="33">
        <v>8</v>
      </c>
      <c r="B52" s="34" t="s">
        <v>78</v>
      </c>
      <c r="C52" s="33">
        <v>1</v>
      </c>
      <c r="D52" s="34"/>
      <c r="E52" s="34"/>
      <c r="F52" s="35">
        <f t="shared" si="0"/>
        <v>0</v>
      </c>
    </row>
    <row r="53" spans="1:6" ht="12.75">
      <c r="A53" s="36" t="s">
        <v>79</v>
      </c>
      <c r="B53" s="37" t="s">
        <v>80</v>
      </c>
      <c r="C53" s="38" t="s">
        <v>66</v>
      </c>
      <c r="D53" s="38" t="s">
        <v>67</v>
      </c>
      <c r="E53" s="38" t="s">
        <v>81</v>
      </c>
      <c r="F53" s="39" t="s">
        <v>68</v>
      </c>
    </row>
    <row r="54" spans="1:6" ht="12.75">
      <c r="A54" s="33">
        <v>9</v>
      </c>
      <c r="B54" s="34" t="s">
        <v>82</v>
      </c>
      <c r="C54" s="33">
        <v>10</v>
      </c>
      <c r="D54" s="40"/>
      <c r="E54" s="41" t="s">
        <v>81</v>
      </c>
      <c r="F54" s="35">
        <f>C54*D54</f>
        <v>0</v>
      </c>
    </row>
    <row r="55" spans="1:6" ht="12.75">
      <c r="A55" s="33">
        <v>10</v>
      </c>
      <c r="B55" s="34" t="s">
        <v>83</v>
      </c>
      <c r="C55" s="33">
        <v>6</v>
      </c>
      <c r="D55" s="40"/>
      <c r="E55" s="41" t="s">
        <v>81</v>
      </c>
      <c r="F55" s="35">
        <f>C55*D55</f>
        <v>0</v>
      </c>
    </row>
    <row r="56" spans="1:6" ht="12.75">
      <c r="A56" s="33">
        <v>11</v>
      </c>
      <c r="B56" s="34" t="s">
        <v>84</v>
      </c>
      <c r="C56" s="33">
        <v>2</v>
      </c>
      <c r="D56" s="40"/>
      <c r="E56" s="41" t="s">
        <v>81</v>
      </c>
      <c r="F56" s="35">
        <f>C56*D56</f>
        <v>0</v>
      </c>
    </row>
    <row r="57" spans="1:6" ht="25.5">
      <c r="A57" s="33">
        <v>12</v>
      </c>
      <c r="B57" s="34" t="s">
        <v>85</v>
      </c>
      <c r="C57" s="33">
        <v>1</v>
      </c>
      <c r="D57" s="40"/>
      <c r="E57" s="41" t="s">
        <v>81</v>
      </c>
      <c r="F57" s="35">
        <f>C57*D57</f>
        <v>0</v>
      </c>
    </row>
    <row r="58" spans="1:6" ht="12.75">
      <c r="A58" s="42" t="s">
        <v>86</v>
      </c>
      <c r="B58" s="43" t="s">
        <v>87</v>
      </c>
      <c r="C58" s="38" t="s">
        <v>66</v>
      </c>
      <c r="D58" s="38" t="s">
        <v>67</v>
      </c>
      <c r="E58" s="38" t="s">
        <v>81</v>
      </c>
      <c r="F58" s="39" t="s">
        <v>68</v>
      </c>
    </row>
    <row r="59" spans="1:6" ht="25.5">
      <c r="A59" s="33">
        <v>13</v>
      </c>
      <c r="B59" s="34" t="s">
        <v>88</v>
      </c>
      <c r="C59" s="33">
        <v>16</v>
      </c>
      <c r="D59" s="40"/>
      <c r="E59" s="41" t="s">
        <v>81</v>
      </c>
      <c r="F59" s="35">
        <f>C59*D59</f>
        <v>0</v>
      </c>
    </row>
    <row r="60" spans="1:6" ht="12.75">
      <c r="A60" s="33">
        <v>14</v>
      </c>
      <c r="B60" s="34" t="s">
        <v>89</v>
      </c>
      <c r="C60" s="33">
        <v>12</v>
      </c>
      <c r="D60" s="40"/>
      <c r="E60" s="41" t="s">
        <v>81</v>
      </c>
      <c r="F60" s="35">
        <f>C60*D60</f>
        <v>0</v>
      </c>
    </row>
    <row r="61" spans="1:6" ht="25.5">
      <c r="A61" s="33">
        <v>15</v>
      </c>
      <c r="B61" s="34" t="s">
        <v>90</v>
      </c>
      <c r="C61" s="33">
        <v>9</v>
      </c>
      <c r="D61" s="40"/>
      <c r="E61" s="41" t="s">
        <v>81</v>
      </c>
      <c r="F61" s="35">
        <f>C61*D61</f>
        <v>0</v>
      </c>
    </row>
    <row r="62" spans="1:6" ht="25.5">
      <c r="A62" s="33">
        <v>16</v>
      </c>
      <c r="B62" s="34" t="s">
        <v>91</v>
      </c>
      <c r="C62" s="33">
        <v>4</v>
      </c>
      <c r="D62" s="40"/>
      <c r="E62" s="41" t="s">
        <v>81</v>
      </c>
      <c r="F62" s="35">
        <f>C62*D62</f>
        <v>0</v>
      </c>
    </row>
    <row r="63" spans="1:6" ht="25.5">
      <c r="A63" s="33">
        <v>17</v>
      </c>
      <c r="B63" s="34" t="s">
        <v>92</v>
      </c>
      <c r="C63" s="33">
        <v>3</v>
      </c>
      <c r="D63" s="40"/>
      <c r="E63" s="41" t="s">
        <v>81</v>
      </c>
      <c r="F63" s="35">
        <f>C63*D63</f>
        <v>0</v>
      </c>
    </row>
    <row r="64" spans="1:6" ht="12.75">
      <c r="A64" s="42"/>
      <c r="B64" s="44" t="s">
        <v>93</v>
      </c>
      <c r="C64" s="38"/>
      <c r="D64" s="38"/>
      <c r="E64" s="38"/>
      <c r="F64" s="39">
        <f>SUM(F45:F63)</f>
        <v>0</v>
      </c>
    </row>
    <row r="65" spans="1:6" ht="12.75">
      <c r="A65" s="58"/>
      <c r="B65" s="58"/>
      <c r="C65" s="58"/>
      <c r="D65" s="58"/>
      <c r="E65" s="58"/>
      <c r="F65" s="58"/>
    </row>
    <row r="66" spans="1:6" ht="55.5" customHeight="1">
      <c r="A66" s="45" t="s">
        <v>94</v>
      </c>
      <c r="B66" s="59" t="s">
        <v>95</v>
      </c>
      <c r="C66" s="59"/>
      <c r="D66" s="59"/>
      <c r="E66" s="59"/>
      <c r="F66" s="59"/>
    </row>
    <row r="67" ht="12.75">
      <c r="A67" s="46"/>
    </row>
  </sheetData>
  <sheetProtection selectLockedCells="1" selectUnlockedCells="1"/>
  <mergeCells count="17">
    <mergeCell ref="A65:F65"/>
    <mergeCell ref="B66:F66"/>
    <mergeCell ref="A12:B12"/>
    <mergeCell ref="A19:B19"/>
    <mergeCell ref="B42:F42"/>
    <mergeCell ref="A43:A44"/>
    <mergeCell ref="B43:B44"/>
    <mergeCell ref="C43:C44"/>
    <mergeCell ref="D43:E43"/>
    <mergeCell ref="F43:F44"/>
    <mergeCell ref="A1:F1"/>
    <mergeCell ref="A2:F2"/>
    <mergeCell ref="A3:F3"/>
    <mergeCell ref="A4:F4"/>
    <mergeCell ref="A5:F5"/>
    <mergeCell ref="A6:B6"/>
    <mergeCell ref="C6:F6"/>
  </mergeCells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Jonatas Gerke</cp:lastModifiedBy>
  <dcterms:modified xsi:type="dcterms:W3CDTF">2020-07-27T20:14:31Z</dcterms:modified>
  <cp:category/>
  <cp:version/>
  <cp:contentType/>
  <cp:contentStatus/>
</cp:coreProperties>
</file>