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lanilha1" sheetId="1" r:id="rId1"/>
  </sheets>
  <definedNames>
    <definedName name="_xlnm.Print_Area" localSheetId="0">'Planilha1'!$A$1:$H$67</definedName>
    <definedName name="_xlnm.Print_Area" localSheetId="0">'Planilha1'!$A$1:$H$67</definedName>
  </definedNames>
  <calcPr fullCalcOnLoad="1"/>
</workbook>
</file>

<file path=xl/sharedStrings.xml><?xml version="1.0" encoding="utf-8"?>
<sst xmlns="http://schemas.openxmlformats.org/spreadsheetml/2006/main" count="81" uniqueCount="81">
  <si>
    <t>Nome Discente:</t>
  </si>
  <si>
    <t>Qnt Declarada</t>
  </si>
  <si>
    <t>Qnt Considerada</t>
  </si>
  <si>
    <t>Pontuação</t>
  </si>
  <si>
    <t>Total</t>
  </si>
  <si>
    <t>Observação</t>
  </si>
  <si>
    <t>Eixo 1 (Peso 4)</t>
  </si>
  <si>
    <t>Condições Socio-Economicas</t>
  </si>
  <si>
    <t>Negro ou Pardo</t>
  </si>
  <si>
    <t>PcD</t>
  </si>
  <si>
    <t>Aldeado Indigena</t>
  </si>
  <si>
    <t xml:space="preserve">Refugiado </t>
  </si>
  <si>
    <t>Portador de Visto Humanitário</t>
  </si>
  <si>
    <t>Pessoa Trans</t>
  </si>
  <si>
    <t>Licença Maternidade/Adoção</t>
  </si>
  <si>
    <t>Acesso à Programas de Auxílio Governamental</t>
  </si>
  <si>
    <t>Acesso à Programas de Assistência Estudantil durante a Graduação</t>
  </si>
  <si>
    <t>Hipossuficiência econômica</t>
  </si>
  <si>
    <t>Estudante Internacional</t>
  </si>
  <si>
    <t>Estudante proveniente das regiões Norte e Nordeste do Brasil</t>
  </si>
  <si>
    <t>Estudante proveniente de escola pública ou de escola particular com bolsa parcial ou total</t>
  </si>
  <si>
    <t>Eixo 2 (Peso 2)</t>
  </si>
  <si>
    <t>Participação em Eventos (Limite de 50 pontos)</t>
  </si>
  <si>
    <t>Coordenação de evento, curso, projeto ou programa de extensão na UNILA (PPGRI ou grupos/núcleos/linhas de pesquisa) ou em Instituição de Ensino superior</t>
  </si>
  <si>
    <t>Membro de organização de evento, curso, projeto ou programa  de extensão na UNILA (PPGRI ou grupos/núcleos/linhas de pesquisa) ou em Instituição de Ensino superior</t>
  </si>
  <si>
    <t>Ministrante de palestra ou oficina em evento, curso, projeto ou programa de extensão na UNILA (PPGRI  ou grupos/núcleos/linhas de pesquisa) ou em Instituição de Ensino superior</t>
  </si>
  <si>
    <t>Participação como monitor em evento, curso, projeto ou programa de extensão na UNILA ou em Instituição de Ensino</t>
  </si>
  <si>
    <t xml:space="preserve">Coordenação de Mesas e Grupos de Trabalhos em Eventos Acadêmicos </t>
  </si>
  <si>
    <t>Participação em grupo ou núcleo de pesquisa da UNILA por semestre</t>
  </si>
  <si>
    <t>Participação em pesquisa (grupos/núcleos de pesquisa da UNILA) por semestre</t>
  </si>
  <si>
    <t>Participação em outras pesquisas acadêmicas por semestre</t>
  </si>
  <si>
    <t>Ouvinte em banca de defesa de mestrado e doutorado</t>
  </si>
  <si>
    <t>Ouvinte em palestras UNILA</t>
  </si>
  <si>
    <t>Participação como integrante de banca de avaliação de trabalho final de de graduação e banca de avaliação de evento de Iniciação Científica na UNILA</t>
  </si>
  <si>
    <t>Apresentação de Trabalho em eventos internacionais</t>
  </si>
  <si>
    <t xml:space="preserve">Apresentação de Trabalho em eventos nacionais </t>
  </si>
  <si>
    <t>Apresentação de Trabalho em eventos regionais</t>
  </si>
  <si>
    <t>Publicação de Artigos</t>
  </si>
  <si>
    <t>Publicação ou artigo aceito em periódico A1 indexado no Qualis da área de Ciência Política e Relações Internacionais</t>
  </si>
  <si>
    <t>Publicação ou artigo aceito em periódico A2 indexado no Qualis da área de Ciência Política e Relações Internacionais</t>
  </si>
  <si>
    <t>Publicação ou artigo aceito em periódico B1 indexado no Qualis da área de Ciência Política e Relações Internacionais</t>
  </si>
  <si>
    <t>Publicação ou artigo aceito em periódico B2 indexado no Qualis da área de Ciência Política e Relações Internacionais</t>
  </si>
  <si>
    <t>Publicação ou artigo aceito em periódico B3 indexado no Qualis da área de Ciência Política e Relações Internacionais</t>
  </si>
  <si>
    <t>Publicação ou artigo aceito em periódico B4 indexado no Qualis da área de Ciência Política e Relações Internacionais</t>
  </si>
  <si>
    <t>Publicação ou artigo aceito em periódico B5 indexado no Qualis da área de Ciência Política e Relações Internacionais</t>
  </si>
  <si>
    <t>Publicação de Livros</t>
  </si>
  <si>
    <t>Publicação de livro autoral com ISBN e com conselho editorial em editora internacional</t>
  </si>
  <si>
    <t>Publicação de livro autoral com ISBN e com conselho editorial em editora rnacional</t>
  </si>
  <si>
    <t>Publicação de livro autoral com ISBN e sem conselho editorial em editora internacional</t>
  </si>
  <si>
    <t>Publicação de livro autoral com ISBN e sem conselho editorial em editora rnacional</t>
  </si>
  <si>
    <t>Organização de Livros</t>
  </si>
  <si>
    <t>Organização de livro com conselho editorial e ISBN em editora internacional</t>
  </si>
  <si>
    <t>Organização de livro com conselho editorial e ISBN em editora nacional</t>
  </si>
  <si>
    <t>Organização de livro com ISBN e sem conselho editorial em editora internacional</t>
  </si>
  <si>
    <t>Organização de livro com ISBN e sem conselho editorial em editora nacional</t>
  </si>
  <si>
    <t>Capitulo de livros</t>
  </si>
  <si>
    <t>Publicação de capítulo de livro com conselho editorial e ISBN em editora internacional</t>
  </si>
  <si>
    <t>Publicação de capítulo de livro com conselho editorial e ISBN em editora nacional</t>
  </si>
  <si>
    <t>Publicação de capítulo de livro com ISBN e sem conselho editorial  em editora internacional</t>
  </si>
  <si>
    <t>Publicação de livro autoral com conselho editorial e ISBN  em editora nacional</t>
  </si>
  <si>
    <t>Produções Técnicas</t>
  </si>
  <si>
    <t>Parecer elaborado sobre artigo científico submetido a periódico científico</t>
  </si>
  <si>
    <t>Publicação de resenhas em períodicos indexados na Área de Ciência Política e Relações Internacionais</t>
  </si>
  <si>
    <t>Publicação de editorial em periódico indexado na área de Ciência Política e Relações Internacionais da CAPES</t>
  </si>
  <si>
    <t>Participação nos comitês editoriais de Revistas da área</t>
  </si>
  <si>
    <t>Entrevistas concedidas a Jornal, Rádio ou TV</t>
  </si>
  <si>
    <t>Produção de Relatório Técnico (de acordo com lista de produtos técnicos relacionados na CAPES)</t>
  </si>
  <si>
    <t>Eixo 3 (Peso 1)</t>
  </si>
  <si>
    <t xml:space="preserve">Atividades Acadêmicas </t>
  </si>
  <si>
    <t>Atuação como representante discente (nos últimos 12 meses)</t>
  </si>
  <si>
    <t xml:space="preserve">Qualificação da dissertação de mestrado no prazo </t>
  </si>
  <si>
    <t>Aprovação na Disciplina Teorias I</t>
  </si>
  <si>
    <t>Aprovação na Disciplina Teorias II</t>
  </si>
  <si>
    <t>Aprovação na Disciplina Metodologia de Pesquisa</t>
  </si>
  <si>
    <t>Aprovação na Disciplina Seminário de Dissertação</t>
  </si>
  <si>
    <t>Aprovação em Disciplinas Optativas (por disciplina)</t>
  </si>
  <si>
    <t>Conceito A em disciplina</t>
  </si>
  <si>
    <t>Conceito B em disciplina</t>
  </si>
  <si>
    <t>Prêmios e distinções recebidos</t>
  </si>
  <si>
    <t>Aprovação em Estágio Docente</t>
  </si>
  <si>
    <t>TOTAL DE PONTOS DO DISCENTE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</si>
</sst>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5">
    <font>
      <sz val="12"/>
      <color indexed="8"/>
      <name val="Calibri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5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2" fillId="0" borderId="0" xfId="0" applyFont="1" applyAlignment="1">
      <alignment wrapText="1"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 vertical="center"/>
    </xf>
    <xf numFmtId="164" fontId="3" fillId="0" borderId="1" xfId="0" applyFont="1" applyBorder="1" applyAlignment="1">
      <alignment horizontal="left"/>
    </xf>
    <xf numFmtId="164" fontId="3" fillId="0" borderId="1" xfId="0" applyFont="1" applyBorder="1" applyAlignment="1">
      <alignment horizontal="center" vertical="center"/>
    </xf>
    <xf numFmtId="164" fontId="3" fillId="0" borderId="2" xfId="0" applyFont="1" applyBorder="1" applyAlignment="1" applyProtection="1">
      <alignment horizontal="center" vertical="center"/>
      <protection/>
    </xf>
    <xf numFmtId="164" fontId="3" fillId="0" borderId="2" xfId="0" applyFont="1" applyBorder="1" applyAlignment="1">
      <alignment horizontal="center" vertical="center"/>
    </xf>
    <xf numFmtId="164" fontId="3" fillId="2" borderId="1" xfId="0" applyFont="1" applyFill="1" applyBorder="1" applyAlignment="1">
      <alignment horizontal="center" vertical="center" wrapText="1"/>
    </xf>
    <xf numFmtId="164" fontId="2" fillId="2" borderId="1" xfId="0" applyFont="1" applyFill="1" applyBorder="1" applyAlignment="1">
      <alignment vertical="center" wrapText="1"/>
    </xf>
    <xf numFmtId="164" fontId="2" fillId="2" borderId="1" xfId="0" applyFont="1" applyFill="1" applyBorder="1" applyAlignment="1">
      <alignment horizontal="center" vertical="center"/>
    </xf>
    <xf numFmtId="164" fontId="2" fillId="2" borderId="1" xfId="0" applyFont="1" applyFill="1" applyBorder="1" applyAlignment="1" applyProtection="1">
      <alignment horizontal="center" vertical="center"/>
      <protection/>
    </xf>
    <xf numFmtId="164" fontId="3" fillId="3" borderId="1" xfId="0" applyFont="1" applyFill="1" applyBorder="1" applyAlignment="1">
      <alignment horizontal="center" vertical="center" wrapText="1"/>
    </xf>
    <xf numFmtId="164" fontId="2" fillId="3" borderId="1" xfId="0" applyFont="1" applyFill="1" applyBorder="1" applyAlignment="1">
      <alignment vertical="center" wrapText="1"/>
    </xf>
    <xf numFmtId="164" fontId="2" fillId="3" borderId="1" xfId="0" applyFont="1" applyFill="1" applyBorder="1" applyAlignment="1">
      <alignment horizontal="center" vertical="center"/>
    </xf>
    <xf numFmtId="164" fontId="2" fillId="3" borderId="1" xfId="0" applyFont="1" applyFill="1" applyBorder="1" applyAlignment="1" applyProtection="1">
      <alignment horizontal="center" vertical="center"/>
      <protection/>
    </xf>
    <xf numFmtId="164" fontId="4" fillId="3" borderId="1" xfId="0" applyFont="1" applyFill="1" applyBorder="1" applyAlignment="1">
      <alignment vertical="center" wrapText="1"/>
    </xf>
    <xf numFmtId="164" fontId="3" fillId="4" borderId="1" xfId="0" applyFont="1" applyFill="1" applyBorder="1" applyAlignment="1">
      <alignment horizontal="center" vertical="center" wrapText="1"/>
    </xf>
    <xf numFmtId="164" fontId="2" fillId="4" borderId="1" xfId="0" applyFont="1" applyFill="1" applyBorder="1" applyAlignment="1">
      <alignment vertical="center" wrapText="1"/>
    </xf>
    <xf numFmtId="164" fontId="2" fillId="4" borderId="1" xfId="0" applyFont="1" applyFill="1" applyBorder="1" applyAlignment="1">
      <alignment horizontal="center" vertical="center"/>
    </xf>
    <xf numFmtId="164" fontId="2" fillId="4" borderId="1" xfId="0" applyFont="1" applyFill="1" applyBorder="1" applyAlignment="1" applyProtection="1">
      <alignment horizontal="center" vertical="center"/>
      <protection/>
    </xf>
    <xf numFmtId="164" fontId="3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BE5D6"/>
      <rgbColor rgb="00CCFFFF"/>
      <rgbColor rgb="00660066"/>
      <rgbColor rgb="00FF8080"/>
      <rgbColor rgb="000066CC"/>
      <rgbColor rgb="00DAE3F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2F0D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0009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84"/>
  <sheetViews>
    <sheetView tabSelected="1" view="pageBreakPreview" zoomScale="40" zoomScaleNormal="55" zoomScaleSheetLayoutView="40" workbookViewId="0" topLeftCell="A1">
      <selection activeCell="E9" sqref="E9"/>
    </sheetView>
  </sheetViews>
  <sheetFormatPr defaultColWidth="9.00390625" defaultRowHeight="15.75"/>
  <cols>
    <col min="1" max="1" width="19.875" style="1" customWidth="1"/>
    <col min="2" max="2" width="18.375" style="1" customWidth="1"/>
    <col min="3" max="3" width="110.25390625" style="2" customWidth="1"/>
    <col min="4" max="4" width="18.50390625" style="3" customWidth="1"/>
    <col min="5" max="5" width="21.75390625" style="3" customWidth="1"/>
    <col min="6" max="6" width="14.50390625" style="3" customWidth="1"/>
    <col min="7" max="7" width="8.125" style="3" customWidth="1"/>
    <col min="8" max="8" width="15.75390625" style="3" customWidth="1"/>
    <col min="9" max="16384" width="11.00390625" style="2" customWidth="1"/>
  </cols>
  <sheetData>
    <row r="2" spans="2:8" ht="15.75">
      <c r="B2" s="3"/>
      <c r="C2" s="3"/>
      <c r="G2" s="2"/>
      <c r="H2" s="2"/>
    </row>
    <row r="3" spans="1:8" ht="15.75">
      <c r="A3" s="4" t="s">
        <v>0</v>
      </c>
      <c r="B3" s="4"/>
      <c r="C3" s="4"/>
      <c r="D3" s="5" t="s">
        <v>1</v>
      </c>
      <c r="E3" s="6" t="s">
        <v>2</v>
      </c>
      <c r="F3" s="6" t="s">
        <v>3</v>
      </c>
      <c r="G3" s="6" t="s">
        <v>4</v>
      </c>
      <c r="H3" s="7" t="s">
        <v>5</v>
      </c>
    </row>
    <row r="4" spans="1:8" ht="15.75" customHeight="1">
      <c r="A4" s="8" t="s">
        <v>6</v>
      </c>
      <c r="B4" s="8" t="s">
        <v>7</v>
      </c>
      <c r="C4" s="9" t="s">
        <v>8</v>
      </c>
      <c r="D4" s="10"/>
      <c r="E4" s="11"/>
      <c r="F4" s="11">
        <v>10</v>
      </c>
      <c r="G4" s="11">
        <f aca="true" t="shared" si="0" ref="G4:G16">(E4*F4)*4</f>
        <v>0</v>
      </c>
      <c r="H4" s="10"/>
    </row>
    <row r="5" spans="1:8" ht="15.75">
      <c r="A5" s="8"/>
      <c r="B5" s="8"/>
      <c r="C5" s="9" t="s">
        <v>9</v>
      </c>
      <c r="D5" s="10"/>
      <c r="E5" s="11"/>
      <c r="F5" s="11">
        <v>10</v>
      </c>
      <c r="G5" s="11">
        <f t="shared" si="0"/>
        <v>0</v>
      </c>
      <c r="H5" s="10"/>
    </row>
    <row r="6" spans="1:8" ht="15.75">
      <c r="A6" s="8"/>
      <c r="B6" s="8"/>
      <c r="C6" s="9" t="s">
        <v>10</v>
      </c>
      <c r="D6" s="10"/>
      <c r="E6" s="11"/>
      <c r="F6" s="11">
        <v>10</v>
      </c>
      <c r="G6" s="11">
        <f t="shared" si="0"/>
        <v>0</v>
      </c>
      <c r="H6" s="10"/>
    </row>
    <row r="7" spans="1:8" ht="15.75">
      <c r="A7" s="8"/>
      <c r="B7" s="8"/>
      <c r="C7" s="9" t="s">
        <v>11</v>
      </c>
      <c r="D7" s="10"/>
      <c r="E7" s="11"/>
      <c r="F7" s="11">
        <v>10</v>
      </c>
      <c r="G7" s="11">
        <f t="shared" si="0"/>
        <v>0</v>
      </c>
      <c r="H7" s="10"/>
    </row>
    <row r="8" spans="1:8" ht="15.75">
      <c r="A8" s="8"/>
      <c r="B8" s="8"/>
      <c r="C8" s="9" t="s">
        <v>12</v>
      </c>
      <c r="D8" s="10"/>
      <c r="E8" s="11"/>
      <c r="F8" s="11">
        <v>10</v>
      </c>
      <c r="G8" s="11">
        <f t="shared" si="0"/>
        <v>0</v>
      </c>
      <c r="H8" s="10"/>
    </row>
    <row r="9" spans="1:8" ht="15.75">
      <c r="A9" s="8"/>
      <c r="B9" s="8"/>
      <c r="C9" s="9" t="s">
        <v>13</v>
      </c>
      <c r="D9" s="10"/>
      <c r="E9" s="11"/>
      <c r="F9" s="11">
        <v>10</v>
      </c>
      <c r="G9" s="11">
        <f t="shared" si="0"/>
        <v>0</v>
      </c>
      <c r="H9" s="10"/>
    </row>
    <row r="10" spans="1:8" ht="15.75">
      <c r="A10" s="8"/>
      <c r="B10" s="8"/>
      <c r="C10" s="9" t="s">
        <v>14</v>
      </c>
      <c r="D10" s="10"/>
      <c r="E10" s="11"/>
      <c r="F10" s="11">
        <v>10</v>
      </c>
      <c r="G10" s="11">
        <f t="shared" si="0"/>
        <v>0</v>
      </c>
      <c r="H10" s="10"/>
    </row>
    <row r="11" spans="1:8" ht="15.75">
      <c r="A11" s="8"/>
      <c r="B11" s="8"/>
      <c r="C11" s="9" t="s">
        <v>15</v>
      </c>
      <c r="D11" s="10"/>
      <c r="E11" s="11"/>
      <c r="F11" s="11">
        <v>7</v>
      </c>
      <c r="G11" s="11">
        <f t="shared" si="0"/>
        <v>0</v>
      </c>
      <c r="H11" s="10"/>
    </row>
    <row r="12" spans="1:8" ht="15.75">
      <c r="A12" s="8"/>
      <c r="B12" s="8"/>
      <c r="C12" s="9" t="s">
        <v>16</v>
      </c>
      <c r="D12" s="10"/>
      <c r="E12" s="11"/>
      <c r="F12" s="11">
        <v>7</v>
      </c>
      <c r="G12" s="11">
        <f t="shared" si="0"/>
        <v>0</v>
      </c>
      <c r="H12" s="10"/>
    </row>
    <row r="13" spans="1:8" ht="15.75">
      <c r="A13" s="8"/>
      <c r="B13" s="8"/>
      <c r="C13" s="9" t="s">
        <v>17</v>
      </c>
      <c r="D13" s="10"/>
      <c r="E13" s="11"/>
      <c r="F13" s="11">
        <v>10</v>
      </c>
      <c r="G13" s="11">
        <f t="shared" si="0"/>
        <v>0</v>
      </c>
      <c r="H13" s="10"/>
    </row>
    <row r="14" spans="1:8" ht="15.75">
      <c r="A14" s="8"/>
      <c r="B14" s="8"/>
      <c r="C14" s="9" t="s">
        <v>18</v>
      </c>
      <c r="D14" s="10"/>
      <c r="E14" s="11"/>
      <c r="F14" s="11">
        <v>2</v>
      </c>
      <c r="G14" s="11">
        <f t="shared" si="0"/>
        <v>0</v>
      </c>
      <c r="H14" s="10"/>
    </row>
    <row r="15" spans="1:8" ht="15.75">
      <c r="A15" s="8"/>
      <c r="B15" s="8"/>
      <c r="C15" s="9" t="s">
        <v>19</v>
      </c>
      <c r="D15" s="10"/>
      <c r="E15" s="11"/>
      <c r="F15" s="11">
        <v>2</v>
      </c>
      <c r="G15" s="11">
        <f t="shared" si="0"/>
        <v>0</v>
      </c>
      <c r="H15" s="10"/>
    </row>
    <row r="16" spans="1:8" ht="15.75">
      <c r="A16" s="8"/>
      <c r="B16" s="8"/>
      <c r="C16" s="9" t="s">
        <v>20</v>
      </c>
      <c r="D16" s="10"/>
      <c r="E16" s="11"/>
      <c r="F16" s="11">
        <v>7</v>
      </c>
      <c r="G16" s="11">
        <f t="shared" si="0"/>
        <v>0</v>
      </c>
      <c r="H16" s="10"/>
    </row>
    <row r="17" spans="1:8" ht="33" customHeight="1">
      <c r="A17" s="12" t="s">
        <v>21</v>
      </c>
      <c r="B17" s="12" t="s">
        <v>22</v>
      </c>
      <c r="C17" s="13" t="s">
        <v>23</v>
      </c>
      <c r="D17" s="14"/>
      <c r="E17" s="15"/>
      <c r="F17" s="15">
        <v>5</v>
      </c>
      <c r="G17" s="15">
        <f aca="true" t="shared" si="1" ref="G17:G55">(E17*F17)*2</f>
        <v>0</v>
      </c>
      <c r="H17" s="14"/>
    </row>
    <row r="18" spans="1:8" ht="42" customHeight="1">
      <c r="A18" s="12"/>
      <c r="B18" s="12"/>
      <c r="C18" s="16" t="s">
        <v>24</v>
      </c>
      <c r="D18" s="14"/>
      <c r="E18" s="15"/>
      <c r="F18" s="15">
        <v>3</v>
      </c>
      <c r="G18" s="15">
        <f t="shared" si="1"/>
        <v>0</v>
      </c>
      <c r="H18" s="14"/>
    </row>
    <row r="19" spans="1:8" ht="31.5">
      <c r="A19" s="12"/>
      <c r="B19" s="12"/>
      <c r="C19" s="13" t="s">
        <v>25</v>
      </c>
      <c r="D19" s="14"/>
      <c r="E19" s="15"/>
      <c r="F19" s="15">
        <v>2</v>
      </c>
      <c r="G19" s="15">
        <f t="shared" si="1"/>
        <v>0</v>
      </c>
      <c r="H19" s="14"/>
    </row>
    <row r="20" spans="1:8" ht="15.75">
      <c r="A20" s="12"/>
      <c r="B20" s="12"/>
      <c r="C20" s="13" t="s">
        <v>26</v>
      </c>
      <c r="D20" s="14"/>
      <c r="E20" s="15"/>
      <c r="F20" s="15">
        <v>1</v>
      </c>
      <c r="G20" s="15">
        <f t="shared" si="1"/>
        <v>0</v>
      </c>
      <c r="H20" s="14"/>
    </row>
    <row r="21" spans="1:8" ht="15.75">
      <c r="A21" s="12"/>
      <c r="B21" s="12"/>
      <c r="C21" s="16" t="s">
        <v>27</v>
      </c>
      <c r="D21" s="14"/>
      <c r="E21" s="15"/>
      <c r="F21" s="15">
        <v>2</v>
      </c>
      <c r="G21" s="15">
        <f t="shared" si="1"/>
        <v>0</v>
      </c>
      <c r="H21" s="14"/>
    </row>
    <row r="22" spans="1:8" ht="15.75">
      <c r="A22" s="12"/>
      <c r="B22" s="12"/>
      <c r="C22" s="13" t="s">
        <v>28</v>
      </c>
      <c r="D22" s="14"/>
      <c r="E22" s="15"/>
      <c r="F22" s="15">
        <v>2</v>
      </c>
      <c r="G22" s="15">
        <f t="shared" si="1"/>
        <v>0</v>
      </c>
      <c r="H22" s="14"/>
    </row>
    <row r="23" spans="1:8" ht="15.75">
      <c r="A23" s="12"/>
      <c r="B23" s="12"/>
      <c r="C23" s="13" t="s">
        <v>29</v>
      </c>
      <c r="D23" s="14"/>
      <c r="E23" s="15"/>
      <c r="F23" s="15">
        <v>1</v>
      </c>
      <c r="G23" s="15">
        <f t="shared" si="1"/>
        <v>0</v>
      </c>
      <c r="H23" s="14"/>
    </row>
    <row r="24" spans="1:8" ht="15.75">
      <c r="A24" s="12"/>
      <c r="B24" s="12"/>
      <c r="C24" s="13" t="s">
        <v>30</v>
      </c>
      <c r="D24" s="14"/>
      <c r="E24" s="15"/>
      <c r="F24" s="15">
        <v>1</v>
      </c>
      <c r="G24" s="15">
        <f t="shared" si="1"/>
        <v>0</v>
      </c>
      <c r="H24" s="14"/>
    </row>
    <row r="25" spans="1:8" ht="15.75">
      <c r="A25" s="12"/>
      <c r="B25" s="12"/>
      <c r="C25" s="13" t="s">
        <v>31</v>
      </c>
      <c r="D25" s="14"/>
      <c r="E25" s="15"/>
      <c r="F25" s="15">
        <v>1</v>
      </c>
      <c r="G25" s="15">
        <f t="shared" si="1"/>
        <v>0</v>
      </c>
      <c r="H25" s="14"/>
    </row>
    <row r="26" spans="1:8" ht="15.75">
      <c r="A26" s="12"/>
      <c r="B26" s="12"/>
      <c r="C26" s="13" t="s">
        <v>32</v>
      </c>
      <c r="D26" s="14"/>
      <c r="E26" s="15"/>
      <c r="F26" s="15">
        <v>1</v>
      </c>
      <c r="G26" s="15">
        <f t="shared" si="1"/>
        <v>0</v>
      </c>
      <c r="H26" s="14"/>
    </row>
    <row r="27" spans="1:8" ht="34.5" customHeight="1">
      <c r="A27" s="12"/>
      <c r="B27" s="12"/>
      <c r="C27" s="16" t="s">
        <v>33</v>
      </c>
      <c r="D27" s="14"/>
      <c r="E27" s="15"/>
      <c r="F27" s="15">
        <v>2</v>
      </c>
      <c r="G27" s="15">
        <f t="shared" si="1"/>
        <v>0</v>
      </c>
      <c r="H27" s="14"/>
    </row>
    <row r="28" spans="1:8" ht="15.75">
      <c r="A28" s="12"/>
      <c r="B28" s="12"/>
      <c r="C28" s="16" t="s">
        <v>34</v>
      </c>
      <c r="D28" s="14"/>
      <c r="E28" s="15"/>
      <c r="F28" s="15">
        <v>7</v>
      </c>
      <c r="G28" s="15">
        <f t="shared" si="1"/>
        <v>0</v>
      </c>
      <c r="H28" s="14"/>
    </row>
    <row r="29" spans="1:8" ht="15.75">
      <c r="A29" s="12"/>
      <c r="B29" s="12"/>
      <c r="C29" s="16" t="s">
        <v>35</v>
      </c>
      <c r="D29" s="14"/>
      <c r="E29" s="15"/>
      <c r="F29" s="15">
        <v>5</v>
      </c>
      <c r="G29" s="15">
        <f t="shared" si="1"/>
        <v>0</v>
      </c>
      <c r="H29" s="14"/>
    </row>
    <row r="30" spans="1:8" ht="15.75">
      <c r="A30" s="12"/>
      <c r="B30" s="12"/>
      <c r="C30" s="16" t="s">
        <v>36</v>
      </c>
      <c r="D30" s="14"/>
      <c r="E30" s="15"/>
      <c r="F30" s="15">
        <v>3</v>
      </c>
      <c r="G30" s="15">
        <f t="shared" si="1"/>
        <v>0</v>
      </c>
      <c r="H30" s="14"/>
    </row>
    <row r="31" spans="1:8" ht="39.75" customHeight="1">
      <c r="A31" s="12"/>
      <c r="B31" s="12" t="s">
        <v>37</v>
      </c>
      <c r="C31" s="16" t="s">
        <v>38</v>
      </c>
      <c r="D31" s="14"/>
      <c r="E31" s="15"/>
      <c r="F31" s="15">
        <v>30</v>
      </c>
      <c r="G31" s="15">
        <f t="shared" si="1"/>
        <v>0</v>
      </c>
      <c r="H31" s="14"/>
    </row>
    <row r="32" spans="1:8" ht="35.25" customHeight="1">
      <c r="A32" s="12"/>
      <c r="B32" s="12"/>
      <c r="C32" s="16" t="s">
        <v>39</v>
      </c>
      <c r="D32" s="14"/>
      <c r="E32" s="15"/>
      <c r="F32" s="15">
        <v>25</v>
      </c>
      <c r="G32" s="15">
        <f t="shared" si="1"/>
        <v>0</v>
      </c>
      <c r="H32" s="14"/>
    </row>
    <row r="33" spans="1:8" ht="33.75" customHeight="1">
      <c r="A33" s="12"/>
      <c r="B33" s="12"/>
      <c r="C33" s="16" t="s">
        <v>40</v>
      </c>
      <c r="D33" s="14"/>
      <c r="E33" s="15"/>
      <c r="F33" s="15">
        <v>20</v>
      </c>
      <c r="G33" s="15">
        <f t="shared" si="1"/>
        <v>0</v>
      </c>
      <c r="H33" s="14"/>
    </row>
    <row r="34" spans="1:8" ht="33.75" customHeight="1">
      <c r="A34" s="12"/>
      <c r="B34" s="12"/>
      <c r="C34" s="16" t="s">
        <v>41</v>
      </c>
      <c r="D34" s="14"/>
      <c r="E34" s="15"/>
      <c r="F34" s="15">
        <v>15</v>
      </c>
      <c r="G34" s="15">
        <f t="shared" si="1"/>
        <v>0</v>
      </c>
      <c r="H34" s="14"/>
    </row>
    <row r="35" spans="1:8" ht="38.25" customHeight="1">
      <c r="A35" s="12"/>
      <c r="B35" s="12"/>
      <c r="C35" s="16" t="s">
        <v>42</v>
      </c>
      <c r="D35" s="14"/>
      <c r="E35" s="15"/>
      <c r="F35" s="15">
        <v>10</v>
      </c>
      <c r="G35" s="15">
        <f t="shared" si="1"/>
        <v>0</v>
      </c>
      <c r="H35" s="14"/>
    </row>
    <row r="36" spans="1:8" ht="27.75" customHeight="1">
      <c r="A36" s="12"/>
      <c r="B36" s="12"/>
      <c r="C36" s="16" t="s">
        <v>43</v>
      </c>
      <c r="D36" s="14"/>
      <c r="E36" s="15"/>
      <c r="F36" s="15">
        <v>8</v>
      </c>
      <c r="G36" s="15">
        <f t="shared" si="1"/>
        <v>0</v>
      </c>
      <c r="H36" s="14"/>
    </row>
    <row r="37" spans="1:8" ht="29.25" customHeight="1">
      <c r="A37" s="12"/>
      <c r="B37" s="12"/>
      <c r="C37" s="16" t="s">
        <v>44</v>
      </c>
      <c r="D37" s="14"/>
      <c r="E37" s="15"/>
      <c r="F37" s="15">
        <v>6</v>
      </c>
      <c r="G37" s="15">
        <f t="shared" si="1"/>
        <v>0</v>
      </c>
      <c r="H37" s="14"/>
    </row>
    <row r="38" spans="1:8" ht="15.75" customHeight="1">
      <c r="A38" s="12"/>
      <c r="B38" s="12" t="s">
        <v>45</v>
      </c>
      <c r="C38" s="13" t="s">
        <v>46</v>
      </c>
      <c r="D38" s="14"/>
      <c r="E38" s="15"/>
      <c r="F38" s="15">
        <v>30</v>
      </c>
      <c r="G38" s="15">
        <f t="shared" si="1"/>
        <v>0</v>
      </c>
      <c r="H38" s="14"/>
    </row>
    <row r="39" spans="1:8" ht="15.75">
      <c r="A39" s="12"/>
      <c r="B39" s="12"/>
      <c r="C39" s="13" t="s">
        <v>47</v>
      </c>
      <c r="D39" s="14"/>
      <c r="E39" s="15"/>
      <c r="F39" s="15">
        <v>25</v>
      </c>
      <c r="G39" s="15">
        <f t="shared" si="1"/>
        <v>0</v>
      </c>
      <c r="H39" s="14"/>
    </row>
    <row r="40" spans="1:8" ht="15.75">
      <c r="A40" s="12"/>
      <c r="B40" s="12"/>
      <c r="C40" s="13" t="s">
        <v>48</v>
      </c>
      <c r="D40" s="14"/>
      <c r="E40" s="15"/>
      <c r="F40" s="15">
        <v>20</v>
      </c>
      <c r="G40" s="15">
        <f t="shared" si="1"/>
        <v>0</v>
      </c>
      <c r="H40" s="14"/>
    </row>
    <row r="41" spans="1:8" ht="15.75">
      <c r="A41" s="12"/>
      <c r="B41" s="12"/>
      <c r="C41" s="13" t="s">
        <v>49</v>
      </c>
      <c r="D41" s="14"/>
      <c r="E41" s="15"/>
      <c r="F41" s="15">
        <v>15</v>
      </c>
      <c r="G41" s="15">
        <f t="shared" si="1"/>
        <v>0</v>
      </c>
      <c r="H41" s="14"/>
    </row>
    <row r="42" spans="1:8" ht="15.75" customHeight="1">
      <c r="A42" s="12"/>
      <c r="B42" s="12" t="s">
        <v>50</v>
      </c>
      <c r="C42" s="13" t="s">
        <v>51</v>
      </c>
      <c r="D42" s="14"/>
      <c r="E42" s="15"/>
      <c r="F42" s="15">
        <v>25</v>
      </c>
      <c r="G42" s="15">
        <f t="shared" si="1"/>
        <v>0</v>
      </c>
      <c r="H42" s="14"/>
    </row>
    <row r="43" spans="1:8" ht="15.75">
      <c r="A43" s="12"/>
      <c r="B43" s="12"/>
      <c r="C43" s="13" t="s">
        <v>52</v>
      </c>
      <c r="D43" s="14"/>
      <c r="E43" s="15"/>
      <c r="F43" s="15">
        <v>20</v>
      </c>
      <c r="G43" s="15">
        <f t="shared" si="1"/>
        <v>0</v>
      </c>
      <c r="H43" s="14"/>
    </row>
    <row r="44" spans="1:8" ht="15.75">
      <c r="A44" s="12"/>
      <c r="B44" s="12"/>
      <c r="C44" s="13" t="s">
        <v>53</v>
      </c>
      <c r="D44" s="14"/>
      <c r="E44" s="15"/>
      <c r="F44" s="15">
        <v>15</v>
      </c>
      <c r="G44" s="15">
        <f t="shared" si="1"/>
        <v>0</v>
      </c>
      <c r="H44" s="14"/>
    </row>
    <row r="45" spans="1:8" ht="15.75">
      <c r="A45" s="12"/>
      <c r="B45" s="12"/>
      <c r="C45" s="13" t="s">
        <v>54</v>
      </c>
      <c r="D45" s="14"/>
      <c r="E45" s="15"/>
      <c r="F45" s="15">
        <v>5</v>
      </c>
      <c r="G45" s="15">
        <f t="shared" si="1"/>
        <v>0</v>
      </c>
      <c r="H45" s="14"/>
    </row>
    <row r="46" spans="1:8" ht="15.75" customHeight="1">
      <c r="A46" s="12"/>
      <c r="B46" s="12" t="s">
        <v>55</v>
      </c>
      <c r="C46" s="13" t="s">
        <v>56</v>
      </c>
      <c r="D46" s="14"/>
      <c r="E46" s="15"/>
      <c r="F46" s="15">
        <v>20</v>
      </c>
      <c r="G46" s="15">
        <f t="shared" si="1"/>
        <v>0</v>
      </c>
      <c r="H46" s="14"/>
    </row>
    <row r="47" spans="1:8" ht="15.75">
      <c r="A47" s="12"/>
      <c r="B47" s="12"/>
      <c r="C47" s="13" t="s">
        <v>57</v>
      </c>
      <c r="D47" s="14"/>
      <c r="E47" s="15"/>
      <c r="F47" s="15">
        <v>15</v>
      </c>
      <c r="G47" s="15">
        <f t="shared" si="1"/>
        <v>0</v>
      </c>
      <c r="H47" s="14"/>
    </row>
    <row r="48" spans="1:8" ht="15.75">
      <c r="A48" s="12"/>
      <c r="B48" s="12"/>
      <c r="C48" s="13" t="s">
        <v>58</v>
      </c>
      <c r="D48" s="14"/>
      <c r="E48" s="15"/>
      <c r="F48" s="15">
        <v>10</v>
      </c>
      <c r="G48" s="15">
        <f t="shared" si="1"/>
        <v>0</v>
      </c>
      <c r="H48" s="14"/>
    </row>
    <row r="49" spans="1:8" ht="15.75">
      <c r="A49" s="12"/>
      <c r="B49" s="12"/>
      <c r="C49" s="13" t="s">
        <v>59</v>
      </c>
      <c r="D49" s="14"/>
      <c r="E49" s="15"/>
      <c r="F49" s="15">
        <v>5</v>
      </c>
      <c r="G49" s="15">
        <f t="shared" si="1"/>
        <v>0</v>
      </c>
      <c r="H49" s="14"/>
    </row>
    <row r="50" spans="1:8" ht="15.75" customHeight="1">
      <c r="A50" s="12"/>
      <c r="B50" s="12" t="s">
        <v>60</v>
      </c>
      <c r="C50" s="13" t="s">
        <v>61</v>
      </c>
      <c r="D50" s="14"/>
      <c r="E50" s="15"/>
      <c r="F50" s="15">
        <v>5</v>
      </c>
      <c r="G50" s="15">
        <f t="shared" si="1"/>
        <v>0</v>
      </c>
      <c r="H50" s="14"/>
    </row>
    <row r="51" spans="1:8" ht="15.75">
      <c r="A51" s="12"/>
      <c r="B51" s="12"/>
      <c r="C51" s="13" t="s">
        <v>62</v>
      </c>
      <c r="D51" s="14"/>
      <c r="E51" s="15"/>
      <c r="F51" s="15">
        <v>5</v>
      </c>
      <c r="G51" s="15">
        <f t="shared" si="1"/>
        <v>0</v>
      </c>
      <c r="H51" s="14"/>
    </row>
    <row r="52" spans="1:8" ht="15.75">
      <c r="A52" s="12"/>
      <c r="B52" s="12"/>
      <c r="C52" s="13" t="s">
        <v>63</v>
      </c>
      <c r="D52" s="14"/>
      <c r="E52" s="15"/>
      <c r="F52" s="15">
        <v>4</v>
      </c>
      <c r="G52" s="15">
        <f t="shared" si="1"/>
        <v>0</v>
      </c>
      <c r="H52" s="14"/>
    </row>
    <row r="53" spans="1:8" ht="15.75">
      <c r="A53" s="12"/>
      <c r="B53" s="12"/>
      <c r="C53" s="13" t="s">
        <v>64</v>
      </c>
      <c r="D53" s="14"/>
      <c r="E53" s="15"/>
      <c r="F53" s="15">
        <v>5</v>
      </c>
      <c r="G53" s="15">
        <f t="shared" si="1"/>
        <v>0</v>
      </c>
      <c r="H53" s="14"/>
    </row>
    <row r="54" spans="1:8" ht="15.75">
      <c r="A54" s="12"/>
      <c r="B54" s="12"/>
      <c r="C54" s="13" t="s">
        <v>65</v>
      </c>
      <c r="D54" s="14"/>
      <c r="E54" s="15"/>
      <c r="F54" s="15">
        <v>2</v>
      </c>
      <c r="G54" s="15">
        <f t="shared" si="1"/>
        <v>0</v>
      </c>
      <c r="H54" s="14"/>
    </row>
    <row r="55" spans="1:8" ht="15.75">
      <c r="A55" s="12"/>
      <c r="B55" s="12"/>
      <c r="C55" s="13" t="s">
        <v>66</v>
      </c>
      <c r="D55" s="14"/>
      <c r="E55" s="15"/>
      <c r="F55" s="15">
        <v>20</v>
      </c>
      <c r="G55" s="15">
        <f t="shared" si="1"/>
        <v>0</v>
      </c>
      <c r="H55" s="14"/>
    </row>
    <row r="56" spans="1:8" ht="15.75" customHeight="1">
      <c r="A56" s="17" t="s">
        <v>67</v>
      </c>
      <c r="B56" s="17" t="s">
        <v>68</v>
      </c>
      <c r="C56" s="18" t="s">
        <v>69</v>
      </c>
      <c r="D56" s="19"/>
      <c r="E56" s="20"/>
      <c r="F56" s="20">
        <v>1</v>
      </c>
      <c r="G56" s="20">
        <f aca="true" t="shared" si="2" ref="G56:G66">(E56*F56)*1</f>
        <v>0</v>
      </c>
      <c r="H56" s="19"/>
    </row>
    <row r="57" spans="1:8" ht="15.75">
      <c r="A57" s="17"/>
      <c r="B57" s="17"/>
      <c r="C57" s="18" t="s">
        <v>70</v>
      </c>
      <c r="D57" s="19"/>
      <c r="E57" s="20"/>
      <c r="F57" s="20">
        <v>8</v>
      </c>
      <c r="G57" s="20">
        <f t="shared" si="2"/>
        <v>0</v>
      </c>
      <c r="H57" s="19"/>
    </row>
    <row r="58" spans="1:8" ht="15.75">
      <c r="A58" s="17"/>
      <c r="B58" s="17"/>
      <c r="C58" s="18" t="s">
        <v>71</v>
      </c>
      <c r="D58" s="19"/>
      <c r="E58" s="20"/>
      <c r="F58" s="20">
        <v>5</v>
      </c>
      <c r="G58" s="20">
        <f t="shared" si="2"/>
        <v>0</v>
      </c>
      <c r="H58" s="19"/>
    </row>
    <row r="59" spans="1:8" ht="15.75">
      <c r="A59" s="17"/>
      <c r="B59" s="17"/>
      <c r="C59" s="18" t="s">
        <v>72</v>
      </c>
      <c r="D59" s="19"/>
      <c r="E59" s="20"/>
      <c r="F59" s="20">
        <v>5</v>
      </c>
      <c r="G59" s="20">
        <f t="shared" si="2"/>
        <v>0</v>
      </c>
      <c r="H59" s="19"/>
    </row>
    <row r="60" spans="1:8" ht="15.75" customHeight="1">
      <c r="A60" s="17"/>
      <c r="B60" s="17"/>
      <c r="C60" s="18" t="s">
        <v>73</v>
      </c>
      <c r="D60" s="19"/>
      <c r="E60" s="20"/>
      <c r="F60" s="20">
        <v>5</v>
      </c>
      <c r="G60" s="20">
        <f t="shared" si="2"/>
        <v>0</v>
      </c>
      <c r="H60" s="19"/>
    </row>
    <row r="61" spans="1:8" ht="15.75">
      <c r="A61" s="17"/>
      <c r="B61" s="17"/>
      <c r="C61" s="18" t="s">
        <v>74</v>
      </c>
      <c r="D61" s="19"/>
      <c r="E61" s="20"/>
      <c r="F61" s="20">
        <v>5</v>
      </c>
      <c r="G61" s="20">
        <f t="shared" si="2"/>
        <v>0</v>
      </c>
      <c r="H61" s="19"/>
    </row>
    <row r="62" spans="1:8" ht="15.75">
      <c r="A62" s="17"/>
      <c r="B62" s="17"/>
      <c r="C62" s="18" t="s">
        <v>75</v>
      </c>
      <c r="D62" s="19"/>
      <c r="E62" s="20"/>
      <c r="F62" s="20">
        <v>5</v>
      </c>
      <c r="G62" s="20">
        <f t="shared" si="2"/>
        <v>0</v>
      </c>
      <c r="H62" s="19"/>
    </row>
    <row r="63" spans="1:8" ht="15.75">
      <c r="A63" s="17"/>
      <c r="B63" s="17"/>
      <c r="C63" s="18" t="s">
        <v>76</v>
      </c>
      <c r="D63" s="19"/>
      <c r="E63" s="20"/>
      <c r="F63" s="20">
        <v>2</v>
      </c>
      <c r="G63" s="20">
        <f t="shared" si="2"/>
        <v>0</v>
      </c>
      <c r="H63" s="19"/>
    </row>
    <row r="64" spans="1:8" ht="15.75">
      <c r="A64" s="17"/>
      <c r="B64" s="17"/>
      <c r="C64" s="18" t="s">
        <v>77</v>
      </c>
      <c r="D64" s="19"/>
      <c r="E64" s="20"/>
      <c r="F64" s="20">
        <v>1</v>
      </c>
      <c r="G64" s="20">
        <f t="shared" si="2"/>
        <v>0</v>
      </c>
      <c r="H64" s="19"/>
    </row>
    <row r="65" spans="1:8" ht="15.75">
      <c r="A65" s="17"/>
      <c r="B65" s="17"/>
      <c r="C65" s="18" t="s">
        <v>78</v>
      </c>
      <c r="D65" s="19"/>
      <c r="E65" s="20"/>
      <c r="F65" s="20">
        <v>3</v>
      </c>
      <c r="G65" s="20">
        <f t="shared" si="2"/>
        <v>0</v>
      </c>
      <c r="H65" s="19"/>
    </row>
    <row r="66" spans="1:8" ht="15.75">
      <c r="A66" s="17"/>
      <c r="B66" s="17"/>
      <c r="C66" s="18" t="s">
        <v>79</v>
      </c>
      <c r="D66" s="19"/>
      <c r="E66" s="20"/>
      <c r="F66" s="20">
        <v>5</v>
      </c>
      <c r="G66" s="20">
        <f t="shared" si="2"/>
        <v>0</v>
      </c>
      <c r="H66" s="19"/>
    </row>
    <row r="67" spans="1:8" ht="15.75" customHeight="1">
      <c r="A67" s="21" t="s">
        <v>80</v>
      </c>
      <c r="B67" s="21"/>
      <c r="C67" s="21"/>
      <c r="D67" s="21"/>
      <c r="E67" s="21"/>
      <c r="F67" s="21"/>
      <c r="G67" s="22">
        <f>SUM(G4:G66)</f>
        <v>0</v>
      </c>
      <c r="H67" s="22"/>
    </row>
    <row r="78" spans="6:8" ht="15.75">
      <c r="F78" s="2"/>
      <c r="G78" s="2"/>
      <c r="H78" s="2"/>
    </row>
    <row r="79" spans="6:8" ht="15.75">
      <c r="F79" s="2"/>
      <c r="G79" s="2"/>
      <c r="H79" s="2"/>
    </row>
    <row r="80" s="2" customFormat="1" ht="15.75">
      <c r="A80" s="1"/>
    </row>
    <row r="81" spans="6:8" ht="15.75">
      <c r="F81" s="2"/>
      <c r="G81" s="2"/>
      <c r="H81" s="2"/>
    </row>
    <row r="82" spans="6:8" ht="15.75">
      <c r="F82" s="2"/>
      <c r="G82" s="2"/>
      <c r="H82" s="2"/>
    </row>
    <row r="83" spans="6:8" ht="15.75">
      <c r="F83" s="2"/>
      <c r="G83" s="2"/>
      <c r="H83" s="2"/>
    </row>
    <row r="84" spans="6:8" ht="15.75">
      <c r="F84" s="2"/>
      <c r="G84" s="2"/>
      <c r="H84" s="2"/>
    </row>
  </sheetData>
  <sheetProtection selectLockedCells="1" selectUnlockedCells="1"/>
  <mergeCells count="14">
    <mergeCell ref="A3:C3"/>
    <mergeCell ref="A4:A16"/>
    <mergeCell ref="B4:B16"/>
    <mergeCell ref="A17:A55"/>
    <mergeCell ref="B17:B30"/>
    <mergeCell ref="B31:B37"/>
    <mergeCell ref="B38:B41"/>
    <mergeCell ref="B42:B45"/>
    <mergeCell ref="B46:B49"/>
    <mergeCell ref="B50:B55"/>
    <mergeCell ref="A56:A66"/>
    <mergeCell ref="B56:B66"/>
    <mergeCell ref="A67:F67"/>
    <mergeCell ref="G67:H67"/>
  </mergeCells>
  <printOptions/>
  <pageMargins left="0.5118055555555556" right="0.5118055555555556" top="0.7875" bottom="0.7875" header="0.5118110236220472" footer="0.5118110236220472"/>
  <pageSetup horizontalDpi="300" verticalDpi="300" orientation="portrait" paperSize="9" scale="37"/>
  <rowBreaks count="2" manualBreakCount="2">
    <brk id="30" max="255" man="1"/>
    <brk id="6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Ramon Blanco</dc:creator>
  <cp:keywords/>
  <dc:description/>
  <cp:lastModifiedBy>Lucas Mesquita</cp:lastModifiedBy>
  <dcterms:created xsi:type="dcterms:W3CDTF">2021-03-04T22:03:28Z</dcterms:created>
  <dcterms:modified xsi:type="dcterms:W3CDTF">2022-06-28T18:25:09Z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</Properties>
</file>